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<sst xmlns="http://schemas.openxmlformats.org/spreadsheetml/2006/main" count="50" uniqueCount="50">
  <si>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HAMBURG MARATHON 2015  – 26. April 2015</t>
  </si>
  <si>
    <t xml:space="preserve">KM </t>
  </si>
  <si>
    <t>LAUFZEIT/ PACE</t>
  </si>
  <si>
    <t>UHRZEIT    +/– 15 MIN</t>
  </si>
  <si>
    <t>ORT</t>
  </si>
  <si>
    <t>Karolinenstraße/Bei den Kirchhöfen</t>
  </si>
  <si>
    <t>Glacischaussee - Höhe Fliegende Bauten</t>
  </si>
  <si>
    <t>Reeperbahn - Höhe Talstraße</t>
  </si>
  <si>
    <t xml:space="preserve">Königstraße - Höhe Elmenhorststaße </t>
  </si>
  <si>
    <t xml:space="preserve">Holländische Reihe  - Höhe Rothestraße </t>
  </si>
  <si>
    <t>Bernadottestraße - Höhe Tennis-Club</t>
  </si>
  <si>
    <t>Bernadottestraße  Höhe Holmbrook</t>
  </si>
  <si>
    <t>Elbchausee - Höhe Schlagbaumtwiete</t>
  </si>
  <si>
    <t>Elbchausee - Höhe Schulberg</t>
  </si>
  <si>
    <t>Elbchausee - Fischers Allee</t>
  </si>
  <si>
    <t>Pallmaille - Höhe Max Brauer Allee</t>
  </si>
  <si>
    <t>Breite Straße - Höhe Pepermölenbek</t>
  </si>
  <si>
    <t>St. Pauli Hafenstraße - Höhe Alter Elbtunnel</t>
  </si>
  <si>
    <t>Vorsetzen - Höhe Niederbaumbrücke</t>
  </si>
  <si>
    <t>Katharinenkirchhof - Höhe Neue Göringerstraße</t>
  </si>
  <si>
    <t xml:space="preserve">Wallringtunnel Weströhre - Höhe Steinstraße </t>
  </si>
  <si>
    <t>Ballindamm- Höhe Gertrudenstraße</t>
  </si>
  <si>
    <t>Lombardsbrücke - Ecke Neuer Jungfernstieg</t>
  </si>
  <si>
    <t xml:space="preserve">An der Alster - Höhe Gurllttstraße </t>
  </si>
  <si>
    <t>Schwanenwik - Höhe Armgartstraße</t>
  </si>
  <si>
    <t>Herbert-Weichmann-Straße - Höhe Gustav-Freytag-Straße</t>
  </si>
  <si>
    <t xml:space="preserve">Sierichstraße - Höhe Andreasstraße </t>
  </si>
  <si>
    <t>Maria-Louisen-Straße - Höhe Gelehrtenschule</t>
  </si>
  <si>
    <t>Südring - Höhe Borgweg</t>
  </si>
  <si>
    <t>Südring - Höhe Modellbootteich</t>
  </si>
  <si>
    <t>Alte Wöhr- Höhe Grögersweg</t>
  </si>
  <si>
    <t>Fuhlsbüttler Straße - Höhe Eillgersweg</t>
  </si>
  <si>
    <t>Hebebrandstraße - Höhe Hafen City University</t>
  </si>
  <si>
    <t>Sydneystraße  - Höhe Einfahrt deutsche Post</t>
  </si>
  <si>
    <t>Rathenaustraße - Ecke Hindenburgstraße</t>
  </si>
  <si>
    <t>Rathenaustraße - Höhe HsNr 196</t>
  </si>
  <si>
    <t>Am Hasenberge - Höhe Justus-Strandes-Weg</t>
  </si>
  <si>
    <t>MaienWeg - Höhe Nesselstraße</t>
  </si>
  <si>
    <t>MaienWeg - Höhe Irma-Sperling-Weg</t>
  </si>
  <si>
    <t>Alsterkrugchausee  - Höhe HsNr 212-214</t>
  </si>
  <si>
    <t>Rosenbrook - Höhe Nedderfeld</t>
  </si>
  <si>
    <t>Tarpenbekstraße - Höhe Martinistraße</t>
  </si>
  <si>
    <t>Eppendorferbaum - Höhe Hegestraße</t>
  </si>
  <si>
    <t>Harvestehuder Weg - Höhe Mittelweg</t>
  </si>
  <si>
    <t>Harvestehuder Weg - Höhe Milchstraße</t>
  </si>
  <si>
    <t>Mittelweg - Höhe Fontenay</t>
  </si>
  <si>
    <t>Gorch-Fock-Wall - Hinter Stephansplatz</t>
  </si>
  <si>
    <t>Karolinenstraße - Höhe U-Bahn "Messehallen" Eingang Süd</t>
  </si>
  <si>
    <t>Ziel - Karolinenstraße</t>
  </si>
  <si>
    <t>blaue Kästchen sind entsprechen des geplanten Pace und des wahrscheinlichen Startzeitpunkts (zwischen 09:00 Uhr und 09:20 Uhr) editierbar. Format ist hh:mm:ss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</si>
</sst>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;@"/>
  </numFmts>
  <fonts count="7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 wrapText="1"/>
    </xf>
    <xf numFmtId="164" fontId="3" fillId="2" borderId="2" xfId="0" applyFont="1" applyFill="1" applyBorder="1" applyAlignment="1">
      <alignment horizontal="right" wrapText="1"/>
    </xf>
    <xf numFmtId="164" fontId="3" fillId="2" borderId="3" xfId="0" applyFont="1" applyFill="1" applyBorder="1" applyAlignment="1">
      <alignment/>
    </xf>
    <xf numFmtId="164" fontId="4" fillId="0" borderId="4" xfId="0" applyFont="1" applyBorder="1" applyAlignment="1">
      <alignment/>
    </xf>
    <xf numFmtId="165" fontId="5" fillId="3" borderId="5" xfId="0" applyNumberFormat="1" applyFont="1" applyFill="1" applyBorder="1" applyAlignment="1">
      <alignment/>
    </xf>
    <xf numFmtId="165" fontId="4" fillId="4" borderId="5" xfId="0" applyNumberFormat="1" applyFont="1" applyFill="1" applyBorder="1" applyAlignment="1">
      <alignment/>
    </xf>
    <xf numFmtId="164" fontId="4" fillId="0" borderId="6" xfId="0" applyFont="1" applyBorder="1" applyAlignment="1">
      <alignment/>
    </xf>
    <xf numFmtId="165" fontId="5" fillId="4" borderId="5" xfId="0" applyNumberFormat="1" applyFont="1" applyFill="1" applyBorder="1" applyAlignment="1">
      <alignment/>
    </xf>
    <xf numFmtId="165" fontId="4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4" fontId="4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9" xfId="0" applyFont="1" applyBorder="1" applyAlignment="1">
      <alignment/>
    </xf>
    <xf numFmtId="164" fontId="6" fillId="4" borderId="0" xfId="0" applyFont="1" applyFill="1" applyAlignment="1">
      <alignment/>
    </xf>
    <xf numFmtId="165" fontId="4" fillId="0" borderId="0" xfId="0" applyNumberFormat="1" applyFont="1" applyBorder="1" applyAlignment="1">
      <alignment wrapText="1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9">
      <selection activeCell="D53" sqref="D53"/>
    </sheetView>
  </sheetViews>
  <sheetFormatPr defaultColWidth="11.00390625" defaultRowHeight="15.75"/>
  <cols>
    <col min="2" max="2" width="11.875" style="1" customWidth="1"/>
    <col min="3" max="3" width="11.875" style="0" customWidth="1"/>
    <col min="4" max="4" width="51.375" style="0" customWidth="1"/>
  </cols>
  <sheetData>
    <row r="1" ht="12.75">
      <c r="A1" s="2" t="s">
        <v>0</v>
      </c>
    </row>
    <row r="3" spans="1:4" ht="12.75">
      <c r="A3" s="3" t="s">
        <v>1</v>
      </c>
      <c r="B3" s="4" t="s">
        <v>2</v>
      </c>
      <c r="C3" s="5" t="s">
        <v>3</v>
      </c>
      <c r="D3" s="6" t="s">
        <v>4</v>
      </c>
    </row>
    <row r="4" spans="1:4" ht="12.75">
      <c r="A4" s="7">
        <v>0</v>
      </c>
      <c r="B4" s="8">
        <v>0</v>
      </c>
      <c r="C4" s="9">
        <v>0.006458333333333333</v>
      </c>
      <c r="D4" s="10" t="s">
        <v>5</v>
      </c>
    </row>
    <row r="5" spans="1:4" ht="12.75">
      <c r="A5" s="7">
        <v>1</v>
      </c>
      <c r="B5" s="11">
        <v>0.0035069444444444445</v>
      </c>
      <c r="C5" s="12">
        <f>SUM(C4+B5)</f>
        <v>0.009965277777777778</v>
      </c>
      <c r="D5" s="10" t="s">
        <v>6</v>
      </c>
    </row>
    <row r="6" spans="1:4" ht="12.75">
      <c r="A6" s="7">
        <v>2</v>
      </c>
      <c r="B6" s="13">
        <f>SUM(B5*A6)</f>
        <v>0.007013888888888889</v>
      </c>
      <c r="C6" s="12">
        <f>SUM(C4+B6)</f>
        <v>0.013472222222222222</v>
      </c>
      <c r="D6" s="10" t="s">
        <v>7</v>
      </c>
    </row>
    <row r="7" spans="1:4" ht="12.75">
      <c r="A7" s="7">
        <v>3</v>
      </c>
      <c r="B7" s="13">
        <f>SUM(B5*A7)</f>
        <v>0.010520833333333333</v>
      </c>
      <c r="C7" s="12">
        <f>SUM(C4+B:B)</f>
        <v>0.016979166666666667</v>
      </c>
      <c r="D7" s="10" t="s">
        <v>8</v>
      </c>
    </row>
    <row r="8" spans="1:4" ht="12.75">
      <c r="A8" s="7">
        <v>4</v>
      </c>
      <c r="B8" s="13">
        <f>SUM(B5*A8)</f>
        <v>0.014027777777777778</v>
      </c>
      <c r="C8" s="12">
        <f>SUM(C4+B8)</f>
        <v>0.02048611111111111</v>
      </c>
      <c r="D8" s="10" t="s">
        <v>9</v>
      </c>
    </row>
    <row r="9" spans="1:4" ht="12.75">
      <c r="A9" s="7">
        <v>5</v>
      </c>
      <c r="B9" s="13">
        <f>SUM(B5*A9)</f>
        <v>0.017534722222222222</v>
      </c>
      <c r="C9" s="12">
        <f>SUM(C4+B9)</f>
        <v>0.023993055555555556</v>
      </c>
      <c r="D9" s="10" t="s">
        <v>10</v>
      </c>
    </row>
    <row r="10" spans="1:4" ht="12.75">
      <c r="A10" s="7">
        <v>6</v>
      </c>
      <c r="B10" s="13">
        <f>SUM(B5*A10)</f>
        <v>0.021041666666666667</v>
      </c>
      <c r="C10" s="12">
        <f>SUM(C4+B10)</f>
        <v>0.0275</v>
      </c>
      <c r="D10" s="10" t="s">
        <v>11</v>
      </c>
    </row>
    <row r="11" spans="1:4" ht="12.75">
      <c r="A11" s="7">
        <v>7</v>
      </c>
      <c r="B11" s="13">
        <f>SUM(B5*A:A)</f>
        <v>0.02454861111111111</v>
      </c>
      <c r="C11" s="12">
        <f>SUM(C4+B11)</f>
        <v>0.031006944444444445</v>
      </c>
      <c r="D11" s="10" t="s">
        <v>12</v>
      </c>
    </row>
    <row r="12" spans="1:4" ht="12.75">
      <c r="A12" s="7">
        <v>8</v>
      </c>
      <c r="B12" s="13">
        <f>SUM(B5*A12)</f>
        <v>0.028055555555555556</v>
      </c>
      <c r="C12" s="12">
        <f>SUM(C4+B12)</f>
        <v>0.034513888888888886</v>
      </c>
      <c r="D12" s="10" t="s">
        <v>13</v>
      </c>
    </row>
    <row r="13" spans="1:4" ht="12.75">
      <c r="A13" s="7">
        <v>9</v>
      </c>
      <c r="B13" s="13">
        <f>SUM(B5*A13)</f>
        <v>0.0315625</v>
      </c>
      <c r="C13" s="12">
        <f>SUM(C4+B13)</f>
        <v>0.03802083333333334</v>
      </c>
      <c r="D13" s="10" t="s">
        <v>14</v>
      </c>
    </row>
    <row r="14" spans="1:4" ht="12.75">
      <c r="A14" s="7">
        <v>10</v>
      </c>
      <c r="B14" s="13">
        <f>SUM(B5*A14)</f>
        <v>0.035069444444444445</v>
      </c>
      <c r="C14" s="12">
        <f>SUM(C4+B14)</f>
        <v>0.041527777777777775</v>
      </c>
      <c r="D14" s="10" t="s">
        <v>15</v>
      </c>
    </row>
    <row r="15" spans="1:4" ht="12.75">
      <c r="A15" s="7">
        <v>11</v>
      </c>
      <c r="B15" s="13">
        <f>SUM(B5*A15)</f>
        <v>0.03857638888888889</v>
      </c>
      <c r="C15" s="12">
        <f>SUM(C4+B15)</f>
        <v>0.045034722222222226</v>
      </c>
      <c r="D15" s="10" t="s">
        <v>16</v>
      </c>
    </row>
    <row r="16" spans="1:4" ht="12.75">
      <c r="A16" s="7">
        <v>12</v>
      </c>
      <c r="B16" s="13">
        <f>SUM(B5*A16)</f>
        <v>0.042083333333333334</v>
      </c>
      <c r="C16" s="12">
        <f>SUM(C4+B16)</f>
        <v>0.048541666666666664</v>
      </c>
      <c r="D16" s="10" t="s">
        <v>17</v>
      </c>
    </row>
    <row r="17" spans="1:4" ht="12.75">
      <c r="A17" s="7">
        <v>13</v>
      </c>
      <c r="B17" s="13">
        <f>SUM(B5*A17)</f>
        <v>0.04559027777777778</v>
      </c>
      <c r="C17" s="12">
        <f>SUM(C4+B17)</f>
        <v>0.052048611111111115</v>
      </c>
      <c r="D17" s="10" t="s">
        <v>18</v>
      </c>
    </row>
    <row r="18" spans="1:4" ht="12.75">
      <c r="A18" s="7">
        <v>14</v>
      </c>
      <c r="B18" s="13">
        <f>SUM(B5*A18)</f>
        <v>0.04909722222222222</v>
      </c>
      <c r="C18" s="12">
        <f>SUM(C4+B18)</f>
        <v>0.05555555555555555</v>
      </c>
      <c r="D18" s="10" t="s">
        <v>19</v>
      </c>
    </row>
    <row r="19" spans="1:4" ht="12.75">
      <c r="A19" s="7">
        <v>15</v>
      </c>
      <c r="B19" s="13">
        <f>SUM(B5*A19)</f>
        <v>0.05260416666666667</v>
      </c>
      <c r="C19" s="12">
        <f>SUM(C4+B19)</f>
        <v>0.059062500000000004</v>
      </c>
      <c r="D19" s="10" t="s">
        <v>20</v>
      </c>
    </row>
    <row r="20" spans="1:4" ht="12.75">
      <c r="A20" s="7">
        <v>16</v>
      </c>
      <c r="B20" s="13">
        <f>SUM(B5*A20)</f>
        <v>0.05611111111111111</v>
      </c>
      <c r="C20" s="12">
        <f>SUM(C4+B20)</f>
        <v>0.06256944444444444</v>
      </c>
      <c r="D20" s="10" t="s">
        <v>21</v>
      </c>
    </row>
    <row r="21" spans="1:4" ht="12.75">
      <c r="A21" s="7">
        <v>17</v>
      </c>
      <c r="B21" s="13">
        <f>SUM(B5*A21)</f>
        <v>0.059618055555555556</v>
      </c>
      <c r="C21" s="12">
        <f>SUM(C4+B21)</f>
        <v>0.06607638888888889</v>
      </c>
      <c r="D21" s="10" t="s">
        <v>22</v>
      </c>
    </row>
    <row r="22" spans="1:4" ht="12.75">
      <c r="A22" s="7">
        <v>18</v>
      </c>
      <c r="B22" s="13">
        <f>SUM(B5*A22)</f>
        <v>0.063125</v>
      </c>
      <c r="C22" s="12">
        <f>SUM(C4+B22)</f>
        <v>0.06958333333333333</v>
      </c>
      <c r="D22" s="10" t="s">
        <v>23</v>
      </c>
    </row>
    <row r="23" spans="1:4" ht="12.75">
      <c r="A23" s="7">
        <v>19</v>
      </c>
      <c r="B23" s="13">
        <f>SUM(B5*A23)</f>
        <v>0.06663194444444445</v>
      </c>
      <c r="C23" s="12">
        <f>SUM(C4+B23)</f>
        <v>0.07309027777777778</v>
      </c>
      <c r="D23" s="10" t="s">
        <v>24</v>
      </c>
    </row>
    <row r="24" spans="1:4" ht="12.75">
      <c r="A24" s="7">
        <v>20</v>
      </c>
      <c r="B24" s="13">
        <f>SUM(B5*A24)</f>
        <v>0.07013888888888889</v>
      </c>
      <c r="C24" s="12">
        <f>SUM(C4+B24)</f>
        <v>0.07659722222222222</v>
      </c>
      <c r="D24" s="10" t="s">
        <v>25</v>
      </c>
    </row>
    <row r="25" spans="1:4" ht="12.75">
      <c r="A25" s="7">
        <v>21</v>
      </c>
      <c r="B25" s="13">
        <f>SUM(B5*A25)</f>
        <v>0.07364583333333333</v>
      </c>
      <c r="C25" s="12">
        <f>SUM(C4+B25)</f>
        <v>0.08010416666666666</v>
      </c>
      <c r="D25" s="10" t="s">
        <v>26</v>
      </c>
    </row>
    <row r="26" spans="1:4" ht="12.75">
      <c r="A26" s="7">
        <v>22</v>
      </c>
      <c r="B26" s="13">
        <f>SUM(B5*A26)</f>
        <v>0.07715277777777778</v>
      </c>
      <c r="C26" s="12">
        <f>SUM(C4+B26)</f>
        <v>0.08361111111111111</v>
      </c>
      <c r="D26" s="10" t="s">
        <v>27</v>
      </c>
    </row>
    <row r="27" spans="1:4" ht="12.75">
      <c r="A27" s="7">
        <v>23</v>
      </c>
      <c r="B27" s="13">
        <f>SUM(B5*A27)</f>
        <v>0.08065972222222223</v>
      </c>
      <c r="C27" s="12">
        <f>SUM(C4+B27)</f>
        <v>0.08711805555555556</v>
      </c>
      <c r="D27" s="10" t="s">
        <v>28</v>
      </c>
    </row>
    <row r="28" spans="1:4" ht="12.75">
      <c r="A28" s="7">
        <v>24</v>
      </c>
      <c r="B28" s="13">
        <f>SUM(B5*A28)</f>
        <v>0.08416666666666667</v>
      </c>
      <c r="C28" s="12">
        <f>SUM(C4+B28)</f>
        <v>0.090625</v>
      </c>
      <c r="D28" s="10" t="s">
        <v>29</v>
      </c>
    </row>
    <row r="29" spans="1:4" ht="12.75">
      <c r="A29" s="7">
        <v>25</v>
      </c>
      <c r="B29" s="13">
        <f>SUM(B5*A29)</f>
        <v>0.0876736111111111</v>
      </c>
      <c r="C29" s="12">
        <f>SUM(C4+B29)</f>
        <v>0.09413194444444443</v>
      </c>
      <c r="D29" s="10" t="s">
        <v>30</v>
      </c>
    </row>
    <row r="30" spans="1:4" ht="12.75">
      <c r="A30" s="7">
        <v>26</v>
      </c>
      <c r="B30" s="13">
        <f>SUM(B5*A30)</f>
        <v>0.09118055555555556</v>
      </c>
      <c r="C30" s="12">
        <f>SUM(C4+B30)</f>
        <v>0.09763888888888889</v>
      </c>
      <c r="D30" s="10" t="s">
        <v>31</v>
      </c>
    </row>
    <row r="31" spans="1:4" ht="12.75">
      <c r="A31" s="7">
        <v>27</v>
      </c>
      <c r="B31" s="13">
        <f>SUM(B5*A31)</f>
        <v>0.09468750000000001</v>
      </c>
      <c r="C31" s="12">
        <f>SUM(C4+B31)</f>
        <v>0.10114583333333334</v>
      </c>
      <c r="D31" s="10" t="s">
        <v>32</v>
      </c>
    </row>
    <row r="32" spans="1:4" ht="12.75">
      <c r="A32" s="7">
        <v>28</v>
      </c>
      <c r="B32" s="13">
        <f>SUM(B5*A32)</f>
        <v>0.09819444444444445</v>
      </c>
      <c r="C32" s="12">
        <f>SUM(C4+B32)</f>
        <v>0.10465277777777778</v>
      </c>
      <c r="D32" s="10" t="s">
        <v>33</v>
      </c>
    </row>
    <row r="33" spans="1:4" ht="12.75">
      <c r="A33" s="7">
        <v>29</v>
      </c>
      <c r="B33" s="13">
        <f>SUM(B5*A33)</f>
        <v>0.10170138888888888</v>
      </c>
      <c r="C33" s="12">
        <f>SUM(C4+B33)</f>
        <v>0.10815972222222221</v>
      </c>
      <c r="D33" s="10" t="s">
        <v>34</v>
      </c>
    </row>
    <row r="34" spans="1:4" ht="12.75">
      <c r="A34" s="7">
        <v>30</v>
      </c>
      <c r="B34" s="13">
        <f>SUM(B5*A34)</f>
        <v>0.10520833333333333</v>
      </c>
      <c r="C34" s="12">
        <f>SUM(C4+B34)</f>
        <v>0.11166666666666666</v>
      </c>
      <c r="D34" s="10" t="s">
        <v>35</v>
      </c>
    </row>
    <row r="35" spans="1:4" ht="12.75">
      <c r="A35" s="7">
        <v>31</v>
      </c>
      <c r="B35" s="13">
        <f>SUM(B5*A35)</f>
        <v>0.10871527777777779</v>
      </c>
      <c r="C35" s="12">
        <f>SUM(C4+B35)</f>
        <v>0.11517361111111112</v>
      </c>
      <c r="D35" s="10" t="s">
        <v>36</v>
      </c>
    </row>
    <row r="36" spans="1:4" ht="12.75">
      <c r="A36" s="7">
        <v>32</v>
      </c>
      <c r="B36" s="13">
        <f>SUM(B5*A36)</f>
        <v>0.11222222222222222</v>
      </c>
      <c r="C36" s="12">
        <f>SUM(C4+B36)</f>
        <v>0.11868055555555555</v>
      </c>
      <c r="D36" s="10" t="s">
        <v>37</v>
      </c>
    </row>
    <row r="37" spans="1:4" ht="12.75">
      <c r="A37" s="7">
        <v>33</v>
      </c>
      <c r="B37" s="13">
        <f>SUM(B5*A37)</f>
        <v>0.11572916666666666</v>
      </c>
      <c r="C37" s="12">
        <f>SUM(C4+B37)</f>
        <v>0.12218749999999999</v>
      </c>
      <c r="D37" s="10" t="s">
        <v>38</v>
      </c>
    </row>
    <row r="38" spans="1:4" ht="12.75">
      <c r="A38" s="7">
        <v>34</v>
      </c>
      <c r="B38" s="13">
        <f>SUM(B5*A38)</f>
        <v>0.11923611111111111</v>
      </c>
      <c r="C38" s="12">
        <f>SUM(C4+B38)</f>
        <v>0.12569444444444444</v>
      </c>
      <c r="D38" s="10" t="s">
        <v>39</v>
      </c>
    </row>
    <row r="39" spans="1:4" ht="12.75">
      <c r="A39" s="7">
        <v>35</v>
      </c>
      <c r="B39" s="13">
        <f>SUM(B5*A39)</f>
        <v>0.12274305555555556</v>
      </c>
      <c r="C39" s="12">
        <f>SUM(C4+B39)</f>
        <v>0.1292013888888889</v>
      </c>
      <c r="D39" s="10" t="s">
        <v>40</v>
      </c>
    </row>
    <row r="40" spans="1:4" ht="12.75">
      <c r="A40" s="7">
        <v>36</v>
      </c>
      <c r="B40" s="13">
        <f>SUM(B5*A40)</f>
        <v>0.12625</v>
      </c>
      <c r="C40" s="12">
        <f>SUM(C4+B40)</f>
        <v>0.13270833333333334</v>
      </c>
      <c r="D40" s="10" t="s">
        <v>41</v>
      </c>
    </row>
    <row r="41" spans="1:4" ht="12.75">
      <c r="A41" s="7">
        <v>37</v>
      </c>
      <c r="B41" s="13">
        <f>SUM(B5*A41)</f>
        <v>0.12975694444444444</v>
      </c>
      <c r="C41" s="12">
        <f>SUM(C4+B41)</f>
        <v>0.13621527777777778</v>
      </c>
      <c r="D41" s="10" t="s">
        <v>42</v>
      </c>
    </row>
    <row r="42" spans="1:4" ht="12.75">
      <c r="A42" s="7">
        <v>38</v>
      </c>
      <c r="B42" s="13">
        <f>SUM(B5*A42)</f>
        <v>0.1332638888888889</v>
      </c>
      <c r="C42" s="12">
        <f>SUM(C4+B42)</f>
        <v>0.13972222222222225</v>
      </c>
      <c r="D42" s="10" t="s">
        <v>43</v>
      </c>
    </row>
    <row r="43" spans="1:4" ht="12.75">
      <c r="A43" s="7">
        <v>39</v>
      </c>
      <c r="B43" s="13">
        <f>SUM(B5*A43)</f>
        <v>0.13677083333333334</v>
      </c>
      <c r="C43" s="12">
        <f>SUM(C4+B43)</f>
        <v>0.14322916666666669</v>
      </c>
      <c r="D43" s="10" t="s">
        <v>44</v>
      </c>
    </row>
    <row r="44" spans="1:4" ht="12.75">
      <c r="A44" s="7">
        <v>40</v>
      </c>
      <c r="B44" s="13">
        <f>SUM(B5*A44)</f>
        <v>0.14027777777777778</v>
      </c>
      <c r="C44" s="12">
        <f>SUM(C4+B44)</f>
        <v>0.14673611111111112</v>
      </c>
      <c r="D44" s="10" t="s">
        <v>45</v>
      </c>
    </row>
    <row r="45" spans="1:4" ht="12.75">
      <c r="A45" s="7">
        <v>41</v>
      </c>
      <c r="B45" s="13">
        <f>SUM(B5*A45)</f>
        <v>0.14378472222222222</v>
      </c>
      <c r="C45" s="12">
        <f>SUM(C4+B45)</f>
        <v>0.15024305555555556</v>
      </c>
      <c r="D45" s="10" t="s">
        <v>46</v>
      </c>
    </row>
    <row r="46" spans="1:4" ht="12.75">
      <c r="A46" s="7">
        <v>42</v>
      </c>
      <c r="B46" s="13">
        <f>SUM(B5*A46)</f>
        <v>0.14729166666666665</v>
      </c>
      <c r="C46" s="12">
        <f>SUM(C4+B46)</f>
        <v>0.15375</v>
      </c>
      <c r="D46" s="10" t="s">
        <v>47</v>
      </c>
    </row>
    <row r="47" spans="1:4" ht="12.75">
      <c r="A47" s="14">
        <v>42.195</v>
      </c>
      <c r="B47" s="15">
        <f>SUM(B5*A47)</f>
        <v>0.14797552083333335</v>
      </c>
      <c r="C47" s="16">
        <f>SUM(C4+B47)</f>
        <v>0.1544338541666667</v>
      </c>
      <c r="D47" s="17" t="s">
        <v>48</v>
      </c>
    </row>
    <row r="50" spans="1:8" ht="28.5" customHeight="1">
      <c r="A50" s="18"/>
      <c r="B50" s="19" t="s">
        <v>49</v>
      </c>
      <c r="C50" s="19"/>
      <c r="D50" s="19"/>
      <c r="E50" s="20"/>
      <c r="F50" s="20"/>
      <c r="G50" s="20"/>
      <c r="H50" s="20"/>
    </row>
  </sheetData>
  <sheetProtection selectLockedCells="1" selectUnlockedCells="1"/>
  <mergeCells count="1">
    <mergeCell ref="B50:D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Dirks</dc:creator>
  <cp:keywords/>
  <dc:description/>
  <cp:lastModifiedBy>Hamburger Laufladen</cp:lastModifiedBy>
  <cp:lastPrinted>2015-04-20T07:48:14Z</cp:lastPrinted>
  <dcterms:created xsi:type="dcterms:W3CDTF">2015-04-15T13:02:23Z</dcterms:created>
  <dcterms:modified xsi:type="dcterms:W3CDTF">2015-04-23T17:39:58Z</dcterms:modified>
  <cp:category/>
  <cp:version/>
  <cp:contentType/>
  <cp:contentStatus/>
</cp:coreProperties>
</file>